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bbcol.sharepoint.com/sites/HumanResources/Shared Documents/Human Resources/Pay &amp; Salaries/Pay Scales Jan 2026/"/>
    </mc:Choice>
  </mc:AlternateContent>
  <xr:revisionPtr revIDLastSave="0" documentId="8_{319345A3-B3C9-4B61-ABA5-441324A04F8D}" xr6:coauthVersionLast="47" xr6:coauthVersionMax="47" xr10:uidLastSave="{00000000-0000-0000-0000-000000000000}"/>
  <bookViews>
    <workbookView xWindow="28680" yWindow="-120" windowWidth="29040" windowHeight="15720" xr2:uid="{89D577D1-84D8-486B-81F0-83E344ECCAF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<sst xmlns="http://schemas.openxmlformats.org/spreadsheetml/2006/main" count="36" uniqueCount="34">
  <si>
    <t>Blackburn College</t>
  </si>
  <si>
    <t>Pay Scales from 1st January 2026</t>
  </si>
  <si>
    <t>Main Salary Scale</t>
  </si>
  <si>
    <t>Hourly Paid Rates</t>
  </si>
  <si>
    <t>Scale Point</t>
  </si>
  <si>
    <t>Salary from 01/01/26</t>
  </si>
  <si>
    <t>Hourly Rate from 01/01/26</t>
  </si>
  <si>
    <t>Hourly Pay Desc</t>
  </si>
  <si>
    <t>Hourly rate from 01/01/26</t>
  </si>
  <si>
    <t>Holiday pay rate from 01/01/26</t>
  </si>
  <si>
    <t>Combined pay rate from 01/01/26</t>
  </si>
  <si>
    <t>Assessor Lev 1</t>
  </si>
  <si>
    <t>Assessor Lev 2</t>
  </si>
  <si>
    <t>Communication Sppt Lev 1</t>
  </si>
  <si>
    <t>Communication Sppt Lev 2</t>
  </si>
  <si>
    <t>Electronic Note Taker HE</t>
  </si>
  <si>
    <t>ALSA</t>
  </si>
  <si>
    <t>Invigilator</t>
  </si>
  <si>
    <t>Senior Invigilator</t>
  </si>
  <si>
    <t>Life Model</t>
  </si>
  <si>
    <t>Teaching Asst</t>
  </si>
  <si>
    <t>Trainer/Assessor Lev 1</t>
  </si>
  <si>
    <t>Trainer/Assessor Lev 2</t>
  </si>
  <si>
    <t>Trainer/Assessor Lev 3</t>
  </si>
  <si>
    <t>Band A</t>
  </si>
  <si>
    <t>Band B</t>
  </si>
  <si>
    <t>Band C</t>
  </si>
  <si>
    <t>Meeting Rate (PTHP)</t>
  </si>
  <si>
    <t>Apprenticeship Rates</t>
  </si>
  <si>
    <t>Hourly rate at 01/01/26</t>
  </si>
  <si>
    <t>BB App aged under 19</t>
  </si>
  <si>
    <t>BB App aged 19+ in 1st yr</t>
  </si>
  <si>
    <t>BB App 19-20 - 2nd yr</t>
  </si>
  <si>
    <t>BB App 21+ in 2nd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</si>
</sst>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\ ;[Red]\(&quot;£&quot;#,##0.00\)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0" fontId="8" fillId="2" borderId="3" xfId="0" applyFont="1" applyFill="1" applyBorder="1" applyAlignment="1">
      <alignment horizontal="center" wrapText="1"/>
    </xf>
    <xf numFmtId="14" fontId="6" fillId="3" borderId="4" xfId="0" applyNumberFormat="1" applyFont="1" applyFill="1" applyBorder="1" applyAlignment="1">
      <alignment horizontal="right" wrapText="1"/>
    </xf>
    <xf numFmtId="0" fontId="7" fillId="0" borderId="5" xfId="0" applyFont="1" applyBorder="1"/>
    <xf numFmtId="0" fontId="7" fillId="0" borderId="6" xfId="0" applyFont="1" applyBorder="1" applyAlignment="1">
      <alignment wrapText="1"/>
    </xf>
    <xf numFmtId="14" fontId="6" fillId="3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6" fillId="4" borderId="7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7" fillId="0" borderId="6" xfId="0" applyFont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8" fillId="2" borderId="6" xfId="0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/>
    </xf>
    <xf numFmtId="164" fontId="8" fillId="3" borderId="3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6" fillId="4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1028699</xdr:colOff>
      <xdr:row>0</xdr:row>
      <xdr:rowOff>0</xdr:rowOff>
    </xdr:from>
    <xdr:to>
      <xdr:col>9</xdr:col>
      <xdr:colOff>567266</xdr:colOff>
      <xdr:row>3</xdr:row>
      <xdr:rowOff>122967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B2CB65-D264-4146-B226-77BE9615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4" y="0"/>
          <a:ext cx="2129367" cy="694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DB48-E9D6-435C-A302-0002B52C6145}">
  <dimension ref="A1:H55"/>
  <sheetViews>
    <sheetView tabSelected="1" workbookViewId="0">
      <selection activeCell="J24" sqref="J24"/>
    </sheetView>
  </sheetViews>
  <sheetFormatPr defaultRowHeight="15"/>
  <cols>
    <col min="1" max="1" width="30" bestFit="1" customWidth="1"/>
    <col min="2" max="2" width="19.85546875" customWidth="1"/>
    <col min="3" max="3" width="20.5703125" customWidth="1"/>
    <col min="5" max="5" width="26" customWidth="1"/>
    <col min="6" max="6" width="17.85546875" customWidth="1"/>
    <col min="7" max="7" width="16.140625" customWidth="1"/>
    <col min="8" max="8" width="13.5703125" customWidth="1"/>
  </cols>
  <sheetData>
    <row r="1" spans="1:8">
      <c r="A1" s="8" t="s">
        <v>0</v>
      </c>
      <c r="B1" s="9"/>
      <c r="C1" s="10"/>
      <c r="D1" s="11"/>
      <c r="E1" s="10"/>
      <c r="F1" s="10"/>
      <c r="G1" s="10"/>
      <c r="H1" s="2"/>
    </row>
    <row r="2" spans="1:8">
      <c r="A2" s="12" t="s">
        <v>1</v>
      </c>
      <c r="B2" s="10"/>
      <c r="C2" s="10"/>
      <c r="D2" s="10"/>
      <c r="E2" s="10"/>
      <c r="F2" s="10"/>
      <c r="G2" s="10"/>
      <c r="H2" s="2"/>
    </row>
    <row r="3" spans="1:8">
      <c r="A3" s="13"/>
      <c r="B3" s="14"/>
      <c r="C3" s="10"/>
      <c r="D3" s="10"/>
      <c r="E3" s="10"/>
      <c r="F3" s="10"/>
      <c r="G3" s="10"/>
      <c r="H3" s="3"/>
    </row>
    <row r="4" spans="1:8">
      <c r="A4" s="12" t="s">
        <v>2</v>
      </c>
      <c r="B4" s="14"/>
      <c r="C4" s="10"/>
      <c r="D4" s="10"/>
      <c r="E4" s="15" t="s">
        <v>3</v>
      </c>
      <c r="F4" s="16"/>
      <c r="G4" s="16"/>
      <c r="H4" s="4"/>
    </row>
    <row r="5" spans="1:8" ht="60">
      <c r="A5" s="17" t="s">
        <v>4</v>
      </c>
      <c r="B5" s="18" t="s">
        <v>5</v>
      </c>
      <c r="C5" s="21" t="s">
        <v>6</v>
      </c>
      <c r="D5" s="19"/>
      <c r="E5" s="20" t="s">
        <v>7</v>
      </c>
      <c r="F5" s="21" t="s">
        <v>8</v>
      </c>
      <c r="G5" s="21" t="s">
        <v>9</v>
      </c>
      <c r="H5" s="5" t="s">
        <v>10</v>
      </c>
    </row>
    <row r="6" spans="1:8">
      <c r="A6" s="22">
        <v>4</v>
      </c>
      <c r="B6" s="23">
        <v>24522</v>
      </c>
      <c r="C6" s="24">
        <v>12.71</v>
      </c>
      <c r="D6" s="25"/>
      <c r="E6" s="26" t="s">
        <v>11</v>
      </c>
      <c r="F6" s="23">
        <v>12.71</v>
      </c>
      <c r="G6" s="23">
        <v>1.91</v>
      </c>
      <c r="H6" s="6">
        <f>SUM(F6:G6)</f>
        <v>14.620000000000001</v>
      </c>
    </row>
    <row r="7" spans="1:8">
      <c r="A7" s="22">
        <v>5</v>
      </c>
      <c r="B7" s="23">
        <v>24522</v>
      </c>
      <c r="C7" s="27">
        <v>12.71</v>
      </c>
      <c r="D7" s="25"/>
      <c r="E7" s="26" t="s">
        <v>12</v>
      </c>
      <c r="F7" s="23">
        <v>12.74</v>
      </c>
      <c r="G7" s="23">
        <v>1.92</v>
      </c>
      <c r="H7" s="6">
        <f t="shared" ref="H7:H22" si="0">SUM(F7:G7)</f>
        <v>14.66</v>
      </c>
    </row>
    <row r="8" spans="1:8">
      <c r="A8" s="22">
        <v>6</v>
      </c>
      <c r="B8" s="23">
        <v>24522</v>
      </c>
      <c r="C8" s="27">
        <v>12.71</v>
      </c>
      <c r="D8" s="25"/>
      <c r="E8" s="26" t="s">
        <v>13</v>
      </c>
      <c r="F8" s="23">
        <v>19.730000000000004</v>
      </c>
      <c r="G8" s="23">
        <v>2.96</v>
      </c>
      <c r="H8" s="6">
        <f t="shared" si="0"/>
        <v>22.690000000000005</v>
      </c>
    </row>
    <row r="9" spans="1:8">
      <c r="A9" s="22">
        <v>7</v>
      </c>
      <c r="B9" s="23">
        <v>24522</v>
      </c>
      <c r="C9" s="27">
        <v>12.71</v>
      </c>
      <c r="D9" s="25"/>
      <c r="E9" s="26" t="s">
        <v>14</v>
      </c>
      <c r="F9" s="23">
        <v>21.38</v>
      </c>
      <c r="G9" s="23">
        <v>3.21</v>
      </c>
      <c r="H9" s="6">
        <f t="shared" si="0"/>
        <v>24.59</v>
      </c>
    </row>
    <row r="10" spans="1:8">
      <c r="A10" s="22">
        <v>8</v>
      </c>
      <c r="B10" s="23">
        <v>24522</v>
      </c>
      <c r="C10" s="27">
        <v>12.71</v>
      </c>
      <c r="D10" s="25"/>
      <c r="E10" s="26" t="s">
        <v>15</v>
      </c>
      <c r="F10" s="23">
        <v>13.439999999999998</v>
      </c>
      <c r="G10" s="23">
        <v>2.0199999999999996</v>
      </c>
      <c r="H10" s="6">
        <f t="shared" si="0"/>
        <v>15.459999999999997</v>
      </c>
    </row>
    <row r="11" spans="1:8">
      <c r="A11" s="22">
        <v>9</v>
      </c>
      <c r="B11" s="23">
        <v>24522</v>
      </c>
      <c r="C11" s="27">
        <v>12.71</v>
      </c>
      <c r="D11" s="25"/>
      <c r="E11" s="26" t="s">
        <v>16</v>
      </c>
      <c r="F11" s="23">
        <v>12.71</v>
      </c>
      <c r="G11" s="23">
        <v>1.91</v>
      </c>
      <c r="H11" s="6">
        <f t="shared" si="0"/>
        <v>14.620000000000001</v>
      </c>
    </row>
    <row r="12" spans="1:8">
      <c r="A12" s="22">
        <v>10</v>
      </c>
      <c r="B12" s="23">
        <v>24522</v>
      </c>
      <c r="C12" s="27">
        <v>12.71</v>
      </c>
      <c r="D12" s="25"/>
      <c r="E12" s="26" t="s">
        <v>17</v>
      </c>
      <c r="F12" s="23">
        <v>12.71</v>
      </c>
      <c r="G12" s="23">
        <v>1.91</v>
      </c>
      <c r="H12" s="6">
        <f t="shared" si="0"/>
        <v>14.620000000000001</v>
      </c>
    </row>
    <row r="13" spans="1:8">
      <c r="A13" s="22">
        <v>11</v>
      </c>
      <c r="B13" s="23">
        <v>24522</v>
      </c>
      <c r="C13" s="27">
        <v>12.71</v>
      </c>
      <c r="D13" s="25"/>
      <c r="E13" s="26" t="s">
        <v>18</v>
      </c>
      <c r="F13" s="23">
        <v>12.71</v>
      </c>
      <c r="G13" s="23">
        <v>1.91</v>
      </c>
      <c r="H13" s="6">
        <f t="shared" si="0"/>
        <v>14.620000000000001</v>
      </c>
    </row>
    <row r="14" spans="1:8">
      <c r="A14" s="22">
        <v>12</v>
      </c>
      <c r="B14" s="23">
        <v>24522</v>
      </c>
      <c r="C14" s="27">
        <v>12.71</v>
      </c>
      <c r="D14" s="25"/>
      <c r="E14" s="26" t="s">
        <v>19</v>
      </c>
      <c r="F14" s="23">
        <v>12.71</v>
      </c>
      <c r="G14" s="23">
        <v>1.91</v>
      </c>
      <c r="H14" s="6">
        <f t="shared" si="0"/>
        <v>14.620000000000001</v>
      </c>
    </row>
    <row r="15" spans="1:8">
      <c r="A15" s="22">
        <v>13</v>
      </c>
      <c r="B15" s="23">
        <v>24522</v>
      </c>
      <c r="C15" s="27">
        <v>12.71</v>
      </c>
      <c r="D15" s="25"/>
      <c r="E15" s="26" t="s">
        <v>20</v>
      </c>
      <c r="F15" s="23">
        <v>14.770000000000001</v>
      </c>
      <c r="G15" s="23">
        <v>2.2199999999999998</v>
      </c>
      <c r="H15" s="6">
        <f t="shared" si="0"/>
        <v>16.990000000000002</v>
      </c>
    </row>
    <row r="16" spans="1:8">
      <c r="A16" s="22">
        <v>14</v>
      </c>
      <c r="B16" s="23">
        <v>24522</v>
      </c>
      <c r="C16" s="27">
        <v>12.71</v>
      </c>
      <c r="D16" s="25"/>
      <c r="E16" s="26" t="s">
        <v>21</v>
      </c>
      <c r="F16" s="23">
        <v>16.02</v>
      </c>
      <c r="G16" s="23">
        <v>2.4099999999999997</v>
      </c>
      <c r="H16" s="6">
        <f t="shared" si="0"/>
        <v>18.43</v>
      </c>
    </row>
    <row r="17" spans="1:8">
      <c r="A17" s="22">
        <v>15</v>
      </c>
      <c r="B17" s="23">
        <v>24522</v>
      </c>
      <c r="C17" s="27">
        <v>12.71</v>
      </c>
      <c r="D17" s="25"/>
      <c r="E17" s="26" t="s">
        <v>22</v>
      </c>
      <c r="F17" s="23">
        <v>16.5</v>
      </c>
      <c r="G17" s="23">
        <v>2.48</v>
      </c>
      <c r="H17" s="6">
        <f t="shared" si="0"/>
        <v>18.98</v>
      </c>
    </row>
    <row r="18" spans="1:8">
      <c r="A18" s="22">
        <v>16</v>
      </c>
      <c r="B18" s="23">
        <v>24522</v>
      </c>
      <c r="C18" s="27">
        <v>12.71</v>
      </c>
      <c r="D18" s="25"/>
      <c r="E18" s="26" t="s">
        <v>23</v>
      </c>
      <c r="F18" s="23">
        <v>16.990000000000002</v>
      </c>
      <c r="G18" s="23">
        <v>2.5499999999999998</v>
      </c>
      <c r="H18" s="6">
        <f t="shared" si="0"/>
        <v>19.540000000000003</v>
      </c>
    </row>
    <row r="19" spans="1:8">
      <c r="A19" s="22">
        <v>17</v>
      </c>
      <c r="B19" s="23">
        <v>24522</v>
      </c>
      <c r="C19" s="27">
        <v>12.71</v>
      </c>
      <c r="D19" s="25"/>
      <c r="E19" s="26" t="s">
        <v>24</v>
      </c>
      <c r="F19" s="23">
        <v>18.010000000000002</v>
      </c>
      <c r="G19" s="23">
        <v>4.29</v>
      </c>
      <c r="H19" s="6">
        <f t="shared" si="0"/>
        <v>22.3</v>
      </c>
    </row>
    <row r="20" spans="1:8">
      <c r="A20" s="22">
        <v>18</v>
      </c>
      <c r="B20" s="23">
        <v>24568</v>
      </c>
      <c r="C20" s="27">
        <v>12.734211687091268</v>
      </c>
      <c r="D20" s="25"/>
      <c r="E20" s="26" t="s">
        <v>25</v>
      </c>
      <c r="F20" s="23">
        <v>23.26</v>
      </c>
      <c r="G20" s="23">
        <v>5.54</v>
      </c>
      <c r="H20" s="6">
        <f t="shared" si="0"/>
        <v>28.8</v>
      </c>
    </row>
    <row r="21" spans="1:8">
      <c r="A21" s="22">
        <v>19</v>
      </c>
      <c r="B21" s="23">
        <v>25280</v>
      </c>
      <c r="C21" s="27">
        <v>13.103259176557605</v>
      </c>
      <c r="D21" s="25"/>
      <c r="E21" s="26" t="s">
        <v>26</v>
      </c>
      <c r="F21" s="23">
        <v>28.97</v>
      </c>
      <c r="G21" s="23">
        <v>6.8999999999999995</v>
      </c>
      <c r="H21" s="6">
        <f t="shared" si="0"/>
        <v>35.869999999999997</v>
      </c>
    </row>
    <row r="22" spans="1:8">
      <c r="A22" s="22">
        <v>20</v>
      </c>
      <c r="B22" s="23">
        <v>25929</v>
      </c>
      <c r="C22" s="27">
        <v>13.439652183107679</v>
      </c>
      <c r="D22" s="25"/>
      <c r="E22" s="26" t="s">
        <v>27</v>
      </c>
      <c r="F22" s="23">
        <v>15.63</v>
      </c>
      <c r="G22" s="23">
        <v>2.3499999999999996</v>
      </c>
      <c r="H22" s="6">
        <f t="shared" si="0"/>
        <v>17.98</v>
      </c>
    </row>
    <row r="23" spans="1:8">
      <c r="A23" s="22">
        <v>21</v>
      </c>
      <c r="B23" s="23">
        <v>26684</v>
      </c>
      <c r="C23" s="27">
        <v>13.83098765297718</v>
      </c>
      <c r="D23" s="25"/>
      <c r="E23" s="28"/>
      <c r="F23" s="28"/>
      <c r="G23" s="28"/>
    </row>
    <row r="24" spans="1:8">
      <c r="A24" s="22">
        <v>22</v>
      </c>
      <c r="B24" s="23">
        <v>27463</v>
      </c>
      <c r="C24" s="27">
        <v>14.234762925862402</v>
      </c>
      <c r="D24" s="25"/>
      <c r="E24" s="12" t="s">
        <v>28</v>
      </c>
      <c r="F24" s="10"/>
      <c r="G24" s="10"/>
    </row>
    <row r="25" spans="1:8" ht="30">
      <c r="A25" s="22">
        <v>23</v>
      </c>
      <c r="B25" s="23">
        <v>28273</v>
      </c>
      <c r="C25" s="27">
        <v>14.654606277642927</v>
      </c>
      <c r="D25" s="25"/>
      <c r="E25" s="29" t="s">
        <v>4</v>
      </c>
      <c r="F25" s="21" t="s">
        <v>5</v>
      </c>
      <c r="G25" s="30" t="s">
        <v>29</v>
      </c>
    </row>
    <row r="26" spans="1:8">
      <c r="A26" s="22">
        <v>24</v>
      </c>
      <c r="B26" s="23">
        <v>29096</v>
      </c>
      <c r="C26" s="27">
        <v>15.081187856056966</v>
      </c>
      <c r="D26" s="25"/>
      <c r="E26" s="31" t="s">
        <v>30</v>
      </c>
      <c r="F26" s="23">
        <v>15150</v>
      </c>
      <c r="G26" s="32">
        <f>F26/37/52.143</f>
        <v>7.8526256536727743</v>
      </c>
    </row>
    <row r="27" spans="1:8">
      <c r="A27" s="22">
        <v>25</v>
      </c>
      <c r="B27" s="23">
        <v>29947</v>
      </c>
      <c r="C27" s="27">
        <v>15.522282537989343</v>
      </c>
      <c r="D27" s="25"/>
      <c r="E27" s="31" t="s">
        <v>31</v>
      </c>
      <c r="F27" s="23">
        <v>15150</v>
      </c>
      <c r="G27" s="32">
        <f>F27/37/52.143</f>
        <v>7.8526256536727743</v>
      </c>
    </row>
    <row r="28" spans="1:8">
      <c r="A28" s="22">
        <v>26</v>
      </c>
      <c r="B28" s="23">
        <v>30842</v>
      </c>
      <c r="C28" s="27">
        <v>15.986183525450542</v>
      </c>
      <c r="D28" s="25"/>
      <c r="E28" s="31" t="s">
        <v>32</v>
      </c>
      <c r="F28" s="23">
        <v>20065</v>
      </c>
      <c r="G28" s="32">
        <f>F28/37/52.143</f>
        <v>10.400193646266944</v>
      </c>
    </row>
    <row r="29" spans="1:8">
      <c r="A29" s="22">
        <v>27</v>
      </c>
      <c r="B29" s="23">
        <v>31765</v>
      </c>
      <c r="C29" s="27">
        <v>16.464597616430076</v>
      </c>
      <c r="D29" s="25"/>
      <c r="E29" s="31" t="s">
        <v>33</v>
      </c>
      <c r="F29" s="23">
        <v>24522</v>
      </c>
      <c r="G29" s="32">
        <f>F29/37/52.143</f>
        <v>12.71036873131114</v>
      </c>
    </row>
    <row r="30" spans="1:8">
      <c r="A30" s="22">
        <v>28</v>
      </c>
      <c r="B30" s="23">
        <v>32715</v>
      </c>
      <c r="C30" s="27">
        <v>16.957006485802296</v>
      </c>
      <c r="D30" s="25"/>
      <c r="E30" s="9"/>
      <c r="F30" s="33"/>
      <c r="G30" s="33"/>
    </row>
    <row r="31" spans="1:8">
      <c r="A31" s="22">
        <v>29</v>
      </c>
      <c r="B31" s="23">
        <v>33699</v>
      </c>
      <c r="C31" s="34">
        <v>17.467038409446786</v>
      </c>
      <c r="D31" s="25"/>
      <c r="E31" s="9"/>
      <c r="F31" s="33"/>
      <c r="G31" s="33"/>
    </row>
    <row r="32" spans="1:8">
      <c r="A32" s="22">
        <v>30</v>
      </c>
      <c r="B32" s="23">
        <v>34706</v>
      </c>
      <c r="C32" s="34">
        <v>17.988991810981339</v>
      </c>
      <c r="D32" s="25"/>
      <c r="E32" s="9"/>
      <c r="F32" s="33"/>
      <c r="G32" s="33"/>
      <c r="H32" s="1"/>
    </row>
    <row r="33" spans="1:8">
      <c r="A33" s="22">
        <v>31</v>
      </c>
      <c r="B33" s="23">
        <v>35741</v>
      </c>
      <c r="C33" s="34">
        <v>18.525458316034232</v>
      </c>
      <c r="D33" s="25"/>
      <c r="E33" s="9"/>
      <c r="F33" s="33"/>
      <c r="G33" s="33"/>
      <c r="H33" s="1"/>
    </row>
    <row r="34" spans="1:8">
      <c r="A34" s="22">
        <v>32</v>
      </c>
      <c r="B34" s="23">
        <v>36820</v>
      </c>
      <c r="C34" s="34">
        <v>19.084731126615942</v>
      </c>
      <c r="D34" s="25"/>
      <c r="E34" s="9"/>
      <c r="F34" s="33"/>
      <c r="G34" s="33"/>
      <c r="H34" s="1"/>
    </row>
    <row r="35" spans="1:8">
      <c r="A35" s="22">
        <v>33</v>
      </c>
      <c r="B35" s="23">
        <v>37913</v>
      </c>
      <c r="C35" s="34">
        <v>19.651260488956822</v>
      </c>
      <c r="D35" s="25"/>
      <c r="E35" s="9"/>
      <c r="F35" s="33"/>
      <c r="G35" s="33"/>
      <c r="H35" s="1"/>
    </row>
    <row r="36" spans="1:8">
      <c r="A36" s="22">
        <v>34</v>
      </c>
      <c r="B36" s="23">
        <v>39055</v>
      </c>
      <c r="C36" s="34">
        <v>20.2431877824548</v>
      </c>
      <c r="D36" s="25"/>
      <c r="E36" s="9"/>
      <c r="F36" s="33"/>
      <c r="G36" s="33"/>
      <c r="H36" s="1"/>
    </row>
    <row r="37" spans="1:8">
      <c r="A37" s="22">
        <v>35</v>
      </c>
      <c r="B37" s="23">
        <v>40211</v>
      </c>
      <c r="C37" s="34">
        <v>20.842371627711941</v>
      </c>
      <c r="D37" s="25"/>
      <c r="E37" s="9"/>
      <c r="F37" s="33"/>
      <c r="G37" s="33"/>
      <c r="H37" s="1"/>
    </row>
    <row r="38" spans="1:8">
      <c r="A38" s="22">
        <v>36</v>
      </c>
      <c r="B38" s="23">
        <v>41420</v>
      </c>
      <c r="C38" s="34">
        <v>21.469026704628796</v>
      </c>
      <c r="D38" s="25"/>
      <c r="E38" s="9"/>
      <c r="F38" s="33"/>
      <c r="G38" s="33"/>
      <c r="H38" s="1"/>
    </row>
    <row r="39" spans="1:8">
      <c r="A39" s="22">
        <v>37</v>
      </c>
      <c r="B39" s="23">
        <v>42655</v>
      </c>
      <c r="C39" s="34">
        <v>22.109158234812686</v>
      </c>
      <c r="D39" s="25"/>
      <c r="E39" s="28"/>
      <c r="F39" s="28"/>
      <c r="G39" s="28"/>
      <c r="H39" s="1"/>
    </row>
    <row r="40" spans="1:8">
      <c r="A40" s="22">
        <v>38</v>
      </c>
      <c r="B40" s="23">
        <v>43938</v>
      </c>
      <c r="C40" s="34">
        <v>22.774169371028009</v>
      </c>
      <c r="D40" s="25"/>
      <c r="E40" s="28"/>
      <c r="F40" s="28"/>
      <c r="G40" s="28"/>
      <c r="H40" s="1"/>
    </row>
    <row r="41" spans="1:8">
      <c r="A41" s="22">
        <v>39</v>
      </c>
      <c r="B41" s="23">
        <v>45257</v>
      </c>
      <c r="C41" s="34">
        <v>23.457840211766911</v>
      </c>
      <c r="D41" s="25"/>
      <c r="E41" s="28"/>
      <c r="F41" s="28"/>
      <c r="G41" s="28"/>
    </row>
    <row r="42" spans="1:8">
      <c r="A42" s="22">
        <v>40</v>
      </c>
      <c r="B42" s="23">
        <v>46610</v>
      </c>
      <c r="C42" s="34">
        <v>24.159134106778087</v>
      </c>
      <c r="D42" s="25"/>
      <c r="E42" s="28"/>
      <c r="F42" s="28"/>
      <c r="G42" s="28"/>
    </row>
    <row r="43" spans="1:8">
      <c r="A43" s="22">
        <v>41</v>
      </c>
      <c r="B43" s="23">
        <v>48002</v>
      </c>
      <c r="C43" s="34">
        <v>24.8806426816898</v>
      </c>
      <c r="D43" s="25"/>
      <c r="E43" s="28"/>
      <c r="F43" s="28"/>
      <c r="G43" s="28"/>
    </row>
    <row r="44" spans="1:8">
      <c r="A44" s="22">
        <v>42</v>
      </c>
      <c r="B44" s="23">
        <v>49440</v>
      </c>
      <c r="C44" s="34">
        <v>25.625994212381649</v>
      </c>
      <c r="D44" s="25"/>
      <c r="E44" s="28"/>
      <c r="F44" s="28"/>
      <c r="G44" s="28"/>
    </row>
    <row r="45" spans="1:8">
      <c r="A45" s="22">
        <v>43</v>
      </c>
      <c r="B45" s="23">
        <v>50927</v>
      </c>
      <c r="C45" s="34">
        <v>26.396743674230585</v>
      </c>
      <c r="D45" s="25"/>
      <c r="E45" s="28"/>
      <c r="F45" s="28"/>
      <c r="G45" s="28"/>
    </row>
    <row r="46" spans="1:8">
      <c r="A46" s="22">
        <v>44</v>
      </c>
      <c r="B46" s="23">
        <v>52439</v>
      </c>
      <c r="C46" s="34">
        <v>27.180451264220896</v>
      </c>
      <c r="D46" s="25"/>
      <c r="E46" s="28"/>
      <c r="F46" s="28"/>
      <c r="G46" s="28"/>
    </row>
    <row r="47" spans="1:8">
      <c r="A47" s="22">
        <v>45</v>
      </c>
      <c r="B47" s="23">
        <v>54013</v>
      </c>
      <c r="C47" s="34">
        <v>27.99629501200182</v>
      </c>
      <c r="D47" s="25"/>
      <c r="E47" s="28"/>
      <c r="F47" s="28"/>
      <c r="G47" s="28"/>
    </row>
    <row r="48" spans="1:8">
      <c r="A48" s="22">
        <v>46</v>
      </c>
      <c r="B48" s="23">
        <v>55637</v>
      </c>
      <c r="C48" s="34">
        <v>28.838055016065486</v>
      </c>
      <c r="D48" s="25"/>
      <c r="E48" s="28"/>
      <c r="F48" s="28"/>
      <c r="G48" s="28"/>
    </row>
    <row r="49" spans="1:8">
      <c r="A49" s="22">
        <v>47</v>
      </c>
      <c r="B49" s="23">
        <v>57295</v>
      </c>
      <c r="C49" s="34">
        <v>29.697438074401425</v>
      </c>
      <c r="D49" s="25"/>
      <c r="E49" s="28"/>
      <c r="F49" s="28"/>
      <c r="G49" s="28"/>
    </row>
    <row r="50" spans="1:8">
      <c r="A50" s="22">
        <v>48</v>
      </c>
      <c r="B50" s="23">
        <v>59014</v>
      </c>
      <c r="C50" s="34">
        <v>30.588438965402315</v>
      </c>
      <c r="D50" s="25"/>
      <c r="E50" s="28"/>
      <c r="F50" s="28"/>
      <c r="G50" s="28"/>
    </row>
    <row r="51" spans="1:8">
      <c r="A51" s="22">
        <v>49</v>
      </c>
      <c r="B51" s="23">
        <v>60780</v>
      </c>
      <c r="C51" s="34">
        <v>31.50380113730899</v>
      </c>
      <c r="D51" s="25"/>
      <c r="E51" s="9"/>
      <c r="F51" s="33"/>
      <c r="G51" s="33"/>
    </row>
    <row r="52" spans="1:8">
      <c r="A52" s="22">
        <v>50</v>
      </c>
      <c r="B52" s="23">
        <v>62600</v>
      </c>
      <c r="C52" s="34">
        <v>32.447152866001034</v>
      </c>
      <c r="D52" s="25"/>
      <c r="E52" s="9"/>
      <c r="F52" s="33"/>
      <c r="G52" s="33"/>
    </row>
    <row r="53" spans="1:8">
      <c r="A53" s="28"/>
      <c r="B53" s="9"/>
      <c r="C53" s="9"/>
      <c r="D53" s="9"/>
      <c r="E53" s="9"/>
      <c r="F53" s="33"/>
      <c r="G53" s="33"/>
      <c r="H53" s="1"/>
    </row>
    <row r="54" spans="1:8">
      <c r="B54" s="1"/>
      <c r="C54" s="1"/>
      <c r="D54" s="1"/>
      <c r="E54" s="1"/>
      <c r="F54" s="7"/>
      <c r="G54" s="7"/>
      <c r="H54" s="1"/>
    </row>
    <row r="55" spans="1:8">
      <c r="B55" s="1"/>
      <c r="C55" s="1"/>
      <c r="D55" s="1"/>
      <c r="E55" s="1"/>
      <c r="F55" s="7"/>
      <c r="G55" s="7"/>
      <c r="H55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e1e630-ccb2-40dd-9e18-3f5bb899f8d0">
      <Terms xmlns="http://schemas.microsoft.com/office/infopath/2007/PartnerControls"/>
    </lcf76f155ced4ddcb4097134ff3c332f>
    <TaxCatchAll xmlns="1671eba8-496d-4ec8-a857-ce5c6cc771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0D0FF36ECB841B3342F7E71F025FF" ma:contentTypeVersion="15" ma:contentTypeDescription="Create a new document." ma:contentTypeScope="" ma:versionID="8a61c5e65ea326bd03aa56750ab48935">
  <xsd:schema xmlns:xsd="http://www.w3.org/2001/XMLSchema" xmlns:xs="http://www.w3.org/2001/XMLSchema" xmlns:p="http://schemas.microsoft.com/office/2006/metadata/properties" xmlns:ns2="f0e1e630-ccb2-40dd-9e18-3f5bb899f8d0" xmlns:ns3="1671eba8-496d-4ec8-a857-ce5c6cc77169" targetNamespace="http://schemas.microsoft.com/office/2006/metadata/properties" ma:root="true" ma:fieldsID="61e59ad5338a5e82fc65784366e26fce" ns2:_="" ns3:_="">
    <xsd:import namespace="f0e1e630-ccb2-40dd-9e18-3f5bb899f8d0"/>
    <xsd:import namespace="1671eba8-496d-4ec8-a857-ce5c6cc77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1e630-ccb2-40dd-9e18-3f5bb899f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5b34e4b-f958-4098-a55e-3540c90d5d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1eba8-496d-4ec8-a857-ce5c6cc771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82a32e-d58e-42c4-aa76-5a29769db3ac}" ma:internalName="TaxCatchAll" ma:showField="CatchAllData" ma:web="1671eba8-496d-4ec8-a857-ce5c6cc77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CDDFF-F192-433F-9E04-517BB13F4532}"/>
</file>

<file path=customXml/itemProps2.xml><?xml version="1.0" encoding="utf-8"?>
<ds:datastoreItem xmlns:ds="http://schemas.openxmlformats.org/officeDocument/2006/customXml" ds:itemID="{89FF4B2F-A004-4A56-A4CD-8761E0C1BFD7}"/>
</file>

<file path=customXml/itemProps3.xml><?xml version="1.0" encoding="utf-8"?>
<ds:datastoreItem xmlns:ds="http://schemas.openxmlformats.org/officeDocument/2006/customXml" ds:itemID="{E539774C-B1D1-4063-8B8A-7C4EE9D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Laine Morris</dc:creator>
  <cp:keywords/>
  <dc:description/>
  <cp:lastModifiedBy>Guy Crawford</cp:lastModifiedBy>
  <cp:revision/>
  <dcterms:created xsi:type="dcterms:W3CDTF">2026-01-14T09:48:32Z</dcterms:created>
  <dcterms:modified xsi:type="dcterms:W3CDTF">2026-01-21T12:03:08Z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0x010100B8A0D0FF36ECB841B3342F7E71F025FF</vt:lpwstr>
  </property>
  <property fmtid="{D5CDD505-2E9C-101B-9397-08002B2CF9AE}" pid="3" name="MediaServiceImageTags">
    <vt:lpwstr/>
  </property>
</Properties>
</file>